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61757B51-8DBC-49B0-93DB-308B1AC4CABE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Q1 2022 EN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'Q1 2022 EN'!#REF!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Q5" i="1" s="1"/>
  <c r="N6" i="1"/>
  <c r="Q6" i="1" s="1"/>
  <c r="N7" i="1"/>
  <c r="Q7" i="1" s="1"/>
  <c r="N8" i="1"/>
  <c r="Q8" i="1" s="1"/>
  <c r="N9" i="1"/>
  <c r="Q9" i="1" s="1"/>
  <c r="N10" i="1"/>
  <c r="Q10" i="1" s="1"/>
  <c r="N4" i="1" l="1"/>
  <c r="Q4" i="1" l="1"/>
</calcChain>
</file>

<file path=xl/sharedStrings.xml><?xml version="1.0" encoding="utf-8"?>
<sst xmlns="http://schemas.openxmlformats.org/spreadsheetml/2006/main" count="60" uniqueCount="42">
  <si>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</si>
  <si>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</si>
  <si>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</si>
  <si>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</si>
  <si>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</si>
  <si>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</si>
  <si>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</si>
  <si>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</si>
  <si>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</si>
  <si>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</si>
  <si>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</si>
  <si>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</si>
  <si>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</si>
  <si>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</si>
  <si>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</si>
  <si>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</si>
  <si>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</si>
  <si>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</si>
  <si>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</si>
  <si>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</si>
  <si>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</si>
  <si>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</si>
  <si>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</si>
  <si>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</si>
  <si>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</si>
  <si>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</si>
  <si>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</si>
  <si>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</si>
  <si>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</si>
  <si>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</si>
  <si>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</si>
  <si>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</si>
  <si>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Serge G.  Demers</t>
  </si>
  <si>
    <t>Vice Chair</t>
  </si>
  <si>
    <t xml:space="preserve">Cameron Montgomery </t>
  </si>
  <si>
    <t>CEO</t>
  </si>
  <si>
    <t>Toronto</t>
  </si>
  <si>
    <t>Board Meeting</t>
  </si>
  <si>
    <t>Professional Development</t>
  </si>
  <si>
    <t>Chair, EQAO Board of Directors</t>
  </si>
  <si>
    <t>Dan Koenig</t>
  </si>
  <si>
    <t>Meeting with Stakeholder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</si>
</sst>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44" fontId="2" fillId="0" borderId="2" xfId="1" applyFont="1" applyFill="1" applyBorder="1"/>
    <xf numFmtId="0" fontId="2" fillId="0" borderId="1" xfId="0" applyFon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0"/>
  <sheetViews>
    <sheetView tabSelected="1" view="pageLayout" zoomScale="110" zoomScaleNormal="110" zoomScaleSheetLayoutView="133" zoomScalePageLayoutView="110" workbookViewId="0">
      <selection activeCell="K7" sqref="K7"/>
    </sheetView>
  </sheetViews>
  <sheetFormatPr defaultRowHeight="12.75" x14ac:dyDescent="0.35"/>
  <cols>
    <col min="1" max="1" width="7.86328125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1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" customWidth="1"/>
  </cols>
  <sheetData>
    <row r="3" spans="1:17" ht="42.75" customHeigh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26.25" x14ac:dyDescent="0.4">
      <c r="A4" s="3" t="s">
        <v>32</v>
      </c>
      <c r="B4" s="3" t="s">
        <v>33</v>
      </c>
      <c r="C4" s="3" t="s">
        <v>37</v>
      </c>
      <c r="D4" s="4">
        <v>44656</v>
      </c>
      <c r="E4" s="4">
        <v>44656</v>
      </c>
      <c r="F4" s="3" t="s">
        <v>36</v>
      </c>
      <c r="G4" s="3"/>
      <c r="H4" s="5"/>
      <c r="I4" s="6"/>
      <c r="J4" s="7">
        <v>632.79999999999995</v>
      </c>
      <c r="K4" s="6"/>
      <c r="L4" s="6">
        <v>60.6</v>
      </c>
      <c r="M4" s="6"/>
      <c r="N4" s="2">
        <f>SUM(I4:M4)</f>
        <v>693.4</v>
      </c>
      <c r="O4" s="8"/>
      <c r="P4" s="9"/>
      <c r="Q4" s="2">
        <f>SUM(N4:P4)</f>
        <v>693.4</v>
      </c>
    </row>
    <row r="5" spans="1:17" ht="26.25" x14ac:dyDescent="0.4">
      <c r="A5" s="3" t="s">
        <v>32</v>
      </c>
      <c r="B5" s="3" t="s">
        <v>33</v>
      </c>
      <c r="C5" s="3" t="s">
        <v>37</v>
      </c>
      <c r="D5" s="4">
        <v>44718</v>
      </c>
      <c r="E5" s="4">
        <v>44721</v>
      </c>
      <c r="F5" s="3" t="s">
        <v>36</v>
      </c>
      <c r="G5" s="3"/>
      <c r="H5" s="5"/>
      <c r="I5" s="6"/>
      <c r="J5" s="6">
        <v>49.48</v>
      </c>
      <c r="K5" s="8">
        <v>190.94</v>
      </c>
      <c r="L5" s="6"/>
      <c r="M5" s="6"/>
      <c r="N5" s="2">
        <f t="shared" ref="N5:N10" si="0">SUM(I5:M5)</f>
        <v>240.42</v>
      </c>
      <c r="O5" s="9"/>
      <c r="P5" s="7"/>
      <c r="Q5" s="2">
        <f>SUM(N5:P5)</f>
        <v>240.42</v>
      </c>
    </row>
    <row r="6" spans="1:17" ht="39.4" x14ac:dyDescent="0.4">
      <c r="A6" s="3" t="s">
        <v>34</v>
      </c>
      <c r="B6" s="3" t="s">
        <v>39</v>
      </c>
      <c r="C6" s="3" t="s">
        <v>37</v>
      </c>
      <c r="D6" s="4">
        <v>44655</v>
      </c>
      <c r="E6" s="4">
        <v>44659</v>
      </c>
      <c r="F6" s="3" t="s">
        <v>36</v>
      </c>
      <c r="G6" s="3"/>
      <c r="H6" s="5"/>
      <c r="I6" s="6"/>
      <c r="J6" s="6">
        <v>584.16999999999996</v>
      </c>
      <c r="K6" s="6">
        <v>120</v>
      </c>
      <c r="L6" s="6"/>
      <c r="M6" s="6"/>
      <c r="N6" s="2">
        <f t="shared" si="0"/>
        <v>704.17</v>
      </c>
      <c r="O6" s="8"/>
      <c r="P6" s="7"/>
      <c r="Q6" s="2">
        <f>SUM(N6:P6)</f>
        <v>704.17</v>
      </c>
    </row>
    <row r="7" spans="1:17" ht="39.4" x14ac:dyDescent="0.4">
      <c r="A7" s="3" t="s">
        <v>34</v>
      </c>
      <c r="B7" s="3" t="s">
        <v>39</v>
      </c>
      <c r="C7" s="3" t="s">
        <v>38</v>
      </c>
      <c r="D7" s="4">
        <v>44684</v>
      </c>
      <c r="E7" s="4">
        <v>44684</v>
      </c>
      <c r="F7" s="3" t="s">
        <v>36</v>
      </c>
      <c r="G7" s="3"/>
      <c r="H7" s="5"/>
      <c r="I7" s="6"/>
      <c r="J7" s="6">
        <v>428.3</v>
      </c>
      <c r="K7" s="6">
        <v>300.56</v>
      </c>
      <c r="L7" s="6">
        <v>29.1</v>
      </c>
      <c r="M7" s="6"/>
      <c r="N7" s="2">
        <f t="shared" si="0"/>
        <v>757.96</v>
      </c>
      <c r="O7" s="8"/>
      <c r="P7" s="7"/>
      <c r="Q7" s="2">
        <f>SUM(N7:P7)</f>
        <v>757.96</v>
      </c>
    </row>
    <row r="8" spans="1:17" ht="39.4" x14ac:dyDescent="0.4">
      <c r="A8" s="3" t="s">
        <v>34</v>
      </c>
      <c r="B8" s="3" t="s">
        <v>39</v>
      </c>
      <c r="C8" s="3" t="s">
        <v>41</v>
      </c>
      <c r="D8" s="4">
        <v>44687</v>
      </c>
      <c r="E8" s="4">
        <v>44687</v>
      </c>
      <c r="F8" s="3" t="s">
        <v>36</v>
      </c>
      <c r="G8" s="3"/>
      <c r="H8" s="5"/>
      <c r="I8" s="6"/>
      <c r="J8" s="6">
        <v>13.84</v>
      </c>
      <c r="K8" s="6"/>
      <c r="L8" s="6">
        <v>11.25</v>
      </c>
      <c r="M8" s="6"/>
      <c r="N8" s="2">
        <f t="shared" si="0"/>
        <v>25.09</v>
      </c>
      <c r="O8" s="8"/>
      <c r="P8" s="7"/>
      <c r="Q8" s="2">
        <f t="shared" ref="Q8" si="1">SUM(N8:P8)</f>
        <v>25.09</v>
      </c>
    </row>
    <row r="9" spans="1:17" ht="39.4" x14ac:dyDescent="0.4">
      <c r="A9" s="3" t="s">
        <v>34</v>
      </c>
      <c r="B9" s="3" t="s">
        <v>39</v>
      </c>
      <c r="C9" s="3" t="s">
        <v>37</v>
      </c>
      <c r="D9" s="4">
        <v>44720</v>
      </c>
      <c r="E9" s="4">
        <v>44720</v>
      </c>
      <c r="F9" s="3" t="s">
        <v>36</v>
      </c>
      <c r="G9" s="3"/>
      <c r="H9" s="5"/>
      <c r="I9" s="6">
        <v>608.24</v>
      </c>
      <c r="J9" s="6">
        <v>53.12</v>
      </c>
      <c r="K9" s="6"/>
      <c r="L9" s="6">
        <v>11.25</v>
      </c>
      <c r="M9" s="6"/>
      <c r="N9" s="2">
        <f>SUM(I9:M9)</f>
        <v>672.61</v>
      </c>
      <c r="O9" s="8"/>
      <c r="P9" s="7"/>
      <c r="Q9" s="2">
        <f>SUM(N9:P9)</f>
        <v>672.61</v>
      </c>
    </row>
    <row r="10" spans="1:17" ht="26.25" x14ac:dyDescent="0.4">
      <c r="A10" s="3" t="s">
        <v>40</v>
      </c>
      <c r="B10" s="3" t="s">
        <v>35</v>
      </c>
      <c r="C10" s="3" t="s">
        <v>41</v>
      </c>
      <c r="D10" s="4">
        <v>44706</v>
      </c>
      <c r="E10" s="4">
        <v>44707</v>
      </c>
      <c r="F10" s="3" t="s">
        <v>36</v>
      </c>
      <c r="G10" s="3"/>
      <c r="H10" s="5"/>
      <c r="I10" s="6"/>
      <c r="J10" s="7">
        <v>165.41</v>
      </c>
      <c r="K10" s="6">
        <v>174</v>
      </c>
      <c r="L10" s="6"/>
      <c r="M10" s="6"/>
      <c r="N10" s="2">
        <f t="shared" si="0"/>
        <v>339.40999999999997</v>
      </c>
      <c r="O10" s="8"/>
      <c r="P10" s="7"/>
      <c r="Q10" s="2">
        <f>SUM(N10:P10)</f>
        <v>339.40999999999997</v>
      </c>
    </row>
  </sheetData>
  <pageMargins left="0.25" right="0.25" top="0.75" bottom="0.75" header="0.3" footer="0.3"/>
  <pageSetup paperSize="5" orientation="landscape" r:id="rId1"/>
  <headerFooter>
    <oddHeader>&amp;CEducation Quality and Accountability Office
Expenses for the Months of April to June 2022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17</v>
      </c>
      <c r="B1" t="s">
        <v>31</v>
      </c>
    </row>
    <row r="8" spans="1:2" x14ac:dyDescent="0.35">
      <c r="A8" t="s">
        <v>18</v>
      </c>
    </row>
    <row r="15" spans="1:2" x14ac:dyDescent="0.35">
      <c r="A15" t="s">
        <v>19</v>
      </c>
    </row>
    <row r="22" spans="1:1" x14ac:dyDescent="0.35">
      <c r="A22" t="s">
        <v>20</v>
      </c>
    </row>
    <row r="29" spans="1:1" x14ac:dyDescent="0.35">
      <c r="A29" t="s">
        <v>21</v>
      </c>
    </row>
    <row r="65" spans="1:1" x14ac:dyDescent="0.35">
      <c r="A65" t="s">
        <v>22</v>
      </c>
    </row>
    <row r="72" spans="1:1" x14ac:dyDescent="0.35">
      <c r="A72" t="s">
        <v>23</v>
      </c>
    </row>
    <row r="79" spans="1:1" x14ac:dyDescent="0.35">
      <c r="A79" t="s">
        <v>24</v>
      </c>
    </row>
    <row r="86" spans="1:1" x14ac:dyDescent="0.35">
      <c r="A86" t="s">
        <v>25</v>
      </c>
    </row>
    <row r="93" spans="1:1" x14ac:dyDescent="0.35">
      <c r="A93" t="s">
        <v>26</v>
      </c>
    </row>
    <row r="100" spans="1:1" x14ac:dyDescent="0.35">
      <c r="A100" t="s">
        <v>27</v>
      </c>
    </row>
    <row r="107" spans="1:1" x14ac:dyDescent="0.35">
      <c r="A107" t="s">
        <v>28</v>
      </c>
    </row>
    <row r="114" spans="1:1" x14ac:dyDescent="0.35">
      <c r="A114" t="s">
        <v>29</v>
      </c>
    </row>
    <row r="121" spans="1:1" x14ac:dyDescent="0.35">
      <c r="A121" t="s">
        <v>30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Q1 2022 EN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2024-06-07T13:44:32Z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2019-08-15T20:48:14.0315093Z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