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bookViews>
    <workbookView xWindow="0" yWindow="0" windowWidth="24000" windowHeight="878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25" i="1" l="1"/>
  <c r="Q26" i="1"/>
  <c r="Q27" i="1"/>
  <c r="Q28" i="1"/>
  <c r="Q29" i="1"/>
  <c r="N25" i="1"/>
  <c r="N26" i="1"/>
  <c r="N27" i="1"/>
  <c r="N28" i="1"/>
  <c r="N29" i="1"/>
  <c r="N24" i="1" l="1"/>
  <c r="Q24" i="1" s="1"/>
  <c r="N23" i="1" l="1"/>
  <c r="Q23" i="1"/>
  <c r="N22" i="1"/>
  <c r="Q22" i="1" s="1"/>
  <c r="N31" i="1" l="1"/>
  <c r="Q31" i="1" s="1"/>
  <c r="N16" i="1"/>
  <c r="Q16" i="1" s="1"/>
  <c r="N17" i="1"/>
  <c r="Q17" i="1" s="1"/>
  <c r="N18" i="1"/>
  <c r="Q18" i="1" s="1"/>
  <c r="N19" i="1"/>
  <c r="Q19" i="1" s="1"/>
  <c r="N20" i="1"/>
  <c r="Q20" i="1" s="1"/>
  <c r="N21" i="1"/>
  <c r="Q21" i="1" s="1"/>
  <c r="N11" i="1"/>
  <c r="Q11" i="1" s="1"/>
  <c r="N12" i="1"/>
  <c r="Q12" i="1" s="1"/>
  <c r="N13" i="1"/>
  <c r="Q13" i="1" s="1"/>
  <c r="N14" i="1"/>
  <c r="Q14" i="1" s="1"/>
  <c r="N15" i="1"/>
  <c r="Q15" i="1" s="1"/>
  <c r="N10" i="1" l="1"/>
  <c r="Q10" i="1" s="1"/>
  <c r="N7" i="1" l="1"/>
  <c r="Q7" i="1" s="1"/>
  <c r="N8" i="1"/>
  <c r="Q8" i="1" s="1"/>
  <c r="N9" i="1"/>
  <c r="Q9" i="1" s="1"/>
  <c r="N4" i="1" l="1"/>
  <c r="Q4" i="1" s="1"/>
  <c r="N5" i="1"/>
  <c r="Q5" i="1" s="1"/>
  <c r="N6" i="1"/>
  <c r="Q6" i="1" s="1"/>
</calcChain>
</file>

<file path=xl/sharedStrings.xml><?xml version="1.0" encoding="utf-8"?>
<sst xmlns="http://schemas.openxmlformats.org/spreadsheetml/2006/main" count="136" uniqueCount="57">
  <si>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</si>
  <si>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</si>
  <si>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</si>
  <si>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</si>
  <si>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</si>
  <si>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</si>
  <si>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</si>
  <si>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</si>
  <si>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</si>
  <si>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</si>
  <si>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</si>
  <si>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</si>
  <si>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</si>
  <si>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</si>
  <si>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</si>
  <si>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</si>
  <si>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</si>
  <si>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</si>
  <si>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</si>
  <si>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</si>
  <si>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</si>
  <si>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</si>
  <si>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</si>
  <si>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</si>
  <si>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</si>
  <si>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</si>
  <si>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</si>
  <si>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</si>
  <si>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</si>
  <si>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</si>
  <si>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</si>
  <si>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</si>
  <si>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Bruce Rodrigues</t>
  </si>
  <si>
    <t>CEO</t>
  </si>
  <si>
    <t>Presentation for School Board</t>
  </si>
  <si>
    <t>Toronto, ON</t>
  </si>
  <si>
    <t>Ottawa, ON</t>
  </si>
  <si>
    <t>Dieudonne Detchou</t>
  </si>
  <si>
    <t>Board Member</t>
  </si>
  <si>
    <t>Board Meeting</t>
  </si>
  <si>
    <t>National/International Assessments</t>
  </si>
  <si>
    <t>Quebec City, QB</t>
  </si>
  <si>
    <t>Meeting with Professional Organization</t>
  </si>
  <si>
    <t>Nepean, ON</t>
  </si>
  <si>
    <t>Brantford, ON</t>
  </si>
  <si>
    <t>Aurora, ON</t>
  </si>
  <si>
    <t>EQAO Strategic Planning</t>
  </si>
  <si>
    <t>Thunder Bay, ON</t>
  </si>
  <si>
    <t>London, ON</t>
  </si>
  <si>
    <t>Barrie, ON</t>
  </si>
  <si>
    <t>Windsor, ON</t>
  </si>
  <si>
    <t>Brampton, ON</t>
  </si>
  <si>
    <t>Sault Ste. Marie, ON</t>
  </si>
  <si>
    <t>EQAO Online</t>
  </si>
  <si>
    <t>Hamilton, ON</t>
  </si>
  <si>
    <t>Hélène Chayer</t>
  </si>
  <si>
    <t>Dave Cooke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</si>
</sst>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16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abSelected="1" view="pageLayout" zoomScale="90" zoomScaleNormal="70" zoomScaleSheetLayoutView="133" zoomScalePageLayoutView="90" workbookViewId="0">
      <selection activeCell="A4" sqref="A4"/>
    </sheetView>
  </sheetViews>
  <sheetFormatPr defaultRowHeight="13" x14ac:dyDescent="0.3"/>
  <cols>
    <col min="1" max="1" width="23.08984375" customWidth="1"/>
    <col min="2" max="2" width="10.1796875" customWidth="1"/>
    <col min="3" max="3" width="19.453125" customWidth="1"/>
    <col min="4" max="4" width="10.453125" customWidth="1"/>
    <col min="5" max="5" width="10" customWidth="1"/>
    <col min="6" max="6" width="11.81640625" customWidth="1"/>
    <col min="7" max="7" width="11" customWidth="1"/>
    <col min="8" max="8" width="10.7265625" customWidth="1"/>
    <col min="9" max="9" width="9.1796875" customWidth="1"/>
    <col min="10" max="10" width="12.453125" customWidth="1"/>
    <col min="11" max="11" width="14.1796875" customWidth="1"/>
    <col min="12" max="12" width="9" customWidth="1"/>
    <col min="13" max="13" width="10.81640625" customWidth="1"/>
    <col min="14" max="14" width="10.26953125" customWidth="1"/>
    <col min="15" max="15" width="9.54296875" customWidth="1"/>
    <col min="16" max="16" width="9.453125" customWidth="1"/>
    <col min="17" max="17" width="9.81640625" style="11" bestFit="1" customWidth="1"/>
  </cols>
  <sheetData>
    <row r="3" spans="1:17" ht="42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26" x14ac:dyDescent="0.3">
      <c r="A4" s="1" t="s">
        <v>32</v>
      </c>
      <c r="B4" s="1" t="s">
        <v>33</v>
      </c>
      <c r="C4" s="1" t="s">
        <v>40</v>
      </c>
      <c r="D4" s="2">
        <v>42540</v>
      </c>
      <c r="E4" s="2">
        <v>42544</v>
      </c>
      <c r="F4" s="1" t="s">
        <v>41</v>
      </c>
      <c r="G4" s="1"/>
      <c r="H4" s="4"/>
      <c r="I4" s="3"/>
      <c r="J4" s="3">
        <v>724.8</v>
      </c>
      <c r="K4" s="3">
        <v>1151.9000000000001</v>
      </c>
      <c r="L4" s="3">
        <v>97.84</v>
      </c>
      <c r="M4" s="3"/>
      <c r="N4" s="6">
        <f t="shared" ref="N4:N6" si="0">SUM(I4:M4)</f>
        <v>1974.54</v>
      </c>
      <c r="O4" s="3"/>
      <c r="P4" s="8"/>
      <c r="Q4" s="9">
        <f>SUM(N4:P4)</f>
        <v>1974.54</v>
      </c>
    </row>
    <row r="5" spans="1:17" ht="39" x14ac:dyDescent="0.3">
      <c r="A5" s="1" t="s">
        <v>32</v>
      </c>
      <c r="B5" s="1" t="s">
        <v>33</v>
      </c>
      <c r="C5" s="1" t="s">
        <v>42</v>
      </c>
      <c r="D5" s="2">
        <v>42461</v>
      </c>
      <c r="E5" s="2">
        <v>42461</v>
      </c>
      <c r="F5" s="1" t="s">
        <v>35</v>
      </c>
      <c r="G5" s="1"/>
      <c r="H5" s="4"/>
      <c r="I5" s="3"/>
      <c r="J5" s="3">
        <v>7</v>
      </c>
      <c r="K5" s="3"/>
      <c r="L5" s="3"/>
      <c r="M5" s="3"/>
      <c r="N5" s="6">
        <f t="shared" si="0"/>
        <v>7</v>
      </c>
      <c r="O5" s="3"/>
      <c r="P5" s="8"/>
      <c r="Q5" s="9">
        <f>SUM(N5:P5)</f>
        <v>7</v>
      </c>
    </row>
    <row r="6" spans="1:17" ht="26" x14ac:dyDescent="0.3">
      <c r="A6" s="1" t="s">
        <v>32</v>
      </c>
      <c r="B6" s="1" t="s">
        <v>33</v>
      </c>
      <c r="C6" s="1" t="s">
        <v>34</v>
      </c>
      <c r="D6" s="2">
        <v>42463</v>
      </c>
      <c r="E6" s="2">
        <v>42464</v>
      </c>
      <c r="F6" s="1" t="s">
        <v>43</v>
      </c>
      <c r="G6" s="1"/>
      <c r="H6" s="4"/>
      <c r="I6" s="3"/>
      <c r="J6" s="3">
        <v>379.4</v>
      </c>
      <c r="K6" s="3">
        <v>214.74</v>
      </c>
      <c r="L6" s="3">
        <v>27.1</v>
      </c>
      <c r="M6" s="3"/>
      <c r="N6" s="6">
        <f t="shared" si="0"/>
        <v>621.24</v>
      </c>
      <c r="O6" s="3"/>
      <c r="P6" s="8"/>
      <c r="Q6" s="9">
        <f t="shared" ref="Q6:Q31" si="1">SUM(N6:P6)</f>
        <v>621.24</v>
      </c>
    </row>
    <row r="7" spans="1:17" ht="39" x14ac:dyDescent="0.3">
      <c r="A7" s="1" t="s">
        <v>32</v>
      </c>
      <c r="B7" s="1" t="s">
        <v>33</v>
      </c>
      <c r="C7" s="1" t="s">
        <v>42</v>
      </c>
      <c r="D7" s="2">
        <v>42479</v>
      </c>
      <c r="E7" s="2">
        <v>42479</v>
      </c>
      <c r="F7" s="1" t="s">
        <v>35</v>
      </c>
      <c r="G7" s="1"/>
      <c r="H7" s="4"/>
      <c r="I7" s="3"/>
      <c r="J7" s="3">
        <v>30</v>
      </c>
      <c r="K7" s="3"/>
      <c r="L7" s="3"/>
      <c r="M7" s="3"/>
      <c r="N7" s="6">
        <f t="shared" ref="N7:N9" si="2">SUM(I7:M7)</f>
        <v>30</v>
      </c>
      <c r="O7" s="3"/>
      <c r="P7" s="8"/>
      <c r="Q7" s="9">
        <f t="shared" si="1"/>
        <v>30</v>
      </c>
    </row>
    <row r="8" spans="1:17" ht="39" x14ac:dyDescent="0.3">
      <c r="A8" s="1" t="s">
        <v>32</v>
      </c>
      <c r="B8" s="1" t="s">
        <v>33</v>
      </c>
      <c r="C8" s="1" t="s">
        <v>42</v>
      </c>
      <c r="D8" s="2">
        <v>42487</v>
      </c>
      <c r="E8" s="2">
        <v>42487</v>
      </c>
      <c r="F8" s="1" t="s">
        <v>35</v>
      </c>
      <c r="G8" s="1"/>
      <c r="H8" s="4"/>
      <c r="I8" s="3"/>
      <c r="J8" s="3">
        <v>13.75</v>
      </c>
      <c r="K8" s="3"/>
      <c r="L8" s="3"/>
      <c r="M8" s="3"/>
      <c r="N8" s="6">
        <f t="shared" si="2"/>
        <v>13.75</v>
      </c>
      <c r="O8" s="3"/>
      <c r="P8" s="8"/>
      <c r="Q8" s="9">
        <f t="shared" si="1"/>
        <v>13.75</v>
      </c>
    </row>
    <row r="9" spans="1:17" ht="26" x14ac:dyDescent="0.3">
      <c r="A9" s="1" t="s">
        <v>32</v>
      </c>
      <c r="B9" s="1" t="s">
        <v>33</v>
      </c>
      <c r="C9" s="1" t="s">
        <v>34</v>
      </c>
      <c r="D9" s="2">
        <v>42474</v>
      </c>
      <c r="E9" s="2">
        <v>42476</v>
      </c>
      <c r="F9" s="1" t="s">
        <v>44</v>
      </c>
      <c r="G9" s="1"/>
      <c r="H9" s="4"/>
      <c r="I9" s="3"/>
      <c r="J9" s="3">
        <v>38.08</v>
      </c>
      <c r="K9" s="3"/>
      <c r="L9" s="3"/>
      <c r="M9" s="3"/>
      <c r="N9" s="6">
        <f t="shared" si="2"/>
        <v>38.08</v>
      </c>
      <c r="O9" s="3"/>
      <c r="P9" s="8"/>
      <c r="Q9" s="9">
        <f t="shared" si="1"/>
        <v>38.08</v>
      </c>
    </row>
    <row r="10" spans="1:17" ht="26" x14ac:dyDescent="0.3">
      <c r="A10" s="1" t="s">
        <v>32</v>
      </c>
      <c r="B10" s="1" t="s">
        <v>33</v>
      </c>
      <c r="C10" s="1" t="s">
        <v>34</v>
      </c>
      <c r="D10" s="2">
        <v>42478</v>
      </c>
      <c r="E10" s="2">
        <v>42478</v>
      </c>
      <c r="F10" s="1" t="s">
        <v>45</v>
      </c>
      <c r="G10" s="1"/>
      <c r="H10" s="4"/>
      <c r="I10" s="3"/>
      <c r="J10" s="3">
        <v>35.28</v>
      </c>
      <c r="K10" s="3"/>
      <c r="L10" s="3"/>
      <c r="M10" s="3"/>
      <c r="N10" s="6">
        <f t="shared" ref="N10" si="3">SUM(I10:M10)</f>
        <v>35.28</v>
      </c>
      <c r="O10" s="3"/>
      <c r="P10" s="8"/>
      <c r="Q10" s="9">
        <f t="shared" si="1"/>
        <v>35.28</v>
      </c>
    </row>
    <row r="11" spans="1:17" ht="39" x14ac:dyDescent="0.3">
      <c r="A11" s="1" t="s">
        <v>32</v>
      </c>
      <c r="B11" s="1" t="s">
        <v>33</v>
      </c>
      <c r="C11" s="1" t="s">
        <v>42</v>
      </c>
      <c r="D11" s="2">
        <v>42493</v>
      </c>
      <c r="E11" s="2">
        <v>42493</v>
      </c>
      <c r="F11" s="1" t="s">
        <v>35</v>
      </c>
      <c r="G11" s="1"/>
      <c r="H11" s="4"/>
      <c r="I11" s="3"/>
      <c r="J11" s="3">
        <v>8.75</v>
      </c>
      <c r="K11" s="3"/>
      <c r="L11" s="3"/>
      <c r="M11" s="3"/>
      <c r="N11" s="6">
        <f t="shared" ref="N11:N15" si="4">SUM(I11:M11)</f>
        <v>8.75</v>
      </c>
      <c r="O11" s="3"/>
      <c r="P11" s="8"/>
      <c r="Q11" s="9">
        <f t="shared" si="1"/>
        <v>8.75</v>
      </c>
    </row>
    <row r="12" spans="1:17" ht="26" x14ac:dyDescent="0.3">
      <c r="A12" s="1" t="s">
        <v>32</v>
      </c>
      <c r="B12" s="1" t="s">
        <v>33</v>
      </c>
      <c r="C12" s="1" t="s">
        <v>46</v>
      </c>
      <c r="D12" s="2">
        <v>42495</v>
      </c>
      <c r="E12" s="2">
        <v>42495</v>
      </c>
      <c r="F12" s="1" t="s">
        <v>47</v>
      </c>
      <c r="G12" s="1"/>
      <c r="H12" s="4"/>
      <c r="I12" s="3"/>
      <c r="J12" s="3">
        <v>107.8</v>
      </c>
      <c r="K12" s="3"/>
      <c r="L12" s="3">
        <v>15.67</v>
      </c>
      <c r="M12" s="3"/>
      <c r="N12" s="6">
        <f t="shared" si="4"/>
        <v>123.47</v>
      </c>
      <c r="O12" s="3"/>
      <c r="P12" s="8"/>
      <c r="Q12" s="9">
        <f t="shared" si="1"/>
        <v>123.47</v>
      </c>
    </row>
    <row r="13" spans="1:17" ht="39" x14ac:dyDescent="0.3">
      <c r="A13" s="1" t="s">
        <v>32</v>
      </c>
      <c r="B13" s="1" t="s">
        <v>33</v>
      </c>
      <c r="C13" s="1" t="s">
        <v>42</v>
      </c>
      <c r="D13" s="2">
        <v>42500</v>
      </c>
      <c r="E13" s="2">
        <v>42500</v>
      </c>
      <c r="F13" s="1" t="s">
        <v>35</v>
      </c>
      <c r="G13" s="1"/>
      <c r="H13" s="4"/>
      <c r="I13" s="3"/>
      <c r="J13" s="3"/>
      <c r="K13" s="3"/>
      <c r="L13" s="3">
        <v>76.45</v>
      </c>
      <c r="M13" s="3"/>
      <c r="N13" s="6">
        <f t="shared" si="4"/>
        <v>76.45</v>
      </c>
      <c r="O13" s="3"/>
      <c r="P13" s="8"/>
      <c r="Q13" s="9">
        <f t="shared" si="1"/>
        <v>76.45</v>
      </c>
    </row>
    <row r="14" spans="1:17" ht="26" x14ac:dyDescent="0.3">
      <c r="A14" s="1" t="s">
        <v>32</v>
      </c>
      <c r="B14" s="1" t="s">
        <v>33</v>
      </c>
      <c r="C14" s="1" t="s">
        <v>34</v>
      </c>
      <c r="D14" s="2">
        <v>42502</v>
      </c>
      <c r="E14" s="2">
        <v>42502</v>
      </c>
      <c r="F14" s="1" t="s">
        <v>48</v>
      </c>
      <c r="G14" s="1"/>
      <c r="H14" s="4"/>
      <c r="I14" s="3"/>
      <c r="J14" s="3">
        <v>85.6</v>
      </c>
      <c r="K14" s="3"/>
      <c r="L14" s="3"/>
      <c r="M14" s="3"/>
      <c r="N14" s="6">
        <f t="shared" si="4"/>
        <v>85.6</v>
      </c>
      <c r="O14" s="3"/>
      <c r="P14" s="8"/>
      <c r="Q14" s="9">
        <f t="shared" si="1"/>
        <v>85.6</v>
      </c>
    </row>
    <row r="15" spans="1:17" ht="26" x14ac:dyDescent="0.3">
      <c r="A15" s="1" t="s">
        <v>32</v>
      </c>
      <c r="B15" s="1" t="s">
        <v>33</v>
      </c>
      <c r="C15" s="1" t="s">
        <v>34</v>
      </c>
      <c r="D15" s="2">
        <v>42503</v>
      </c>
      <c r="E15" s="2">
        <v>42503</v>
      </c>
      <c r="F15" s="1" t="s">
        <v>49</v>
      </c>
      <c r="G15" s="1"/>
      <c r="H15" s="4"/>
      <c r="I15" s="3"/>
      <c r="J15" s="3">
        <v>72.959999999999994</v>
      </c>
      <c r="K15" s="3"/>
      <c r="L15" s="3"/>
      <c r="M15" s="3"/>
      <c r="N15" s="6">
        <f t="shared" si="4"/>
        <v>72.959999999999994</v>
      </c>
      <c r="O15" s="3"/>
      <c r="P15" s="8"/>
      <c r="Q15" s="9">
        <f t="shared" si="1"/>
        <v>72.959999999999994</v>
      </c>
    </row>
    <row r="16" spans="1:17" ht="26" x14ac:dyDescent="0.3">
      <c r="A16" s="1" t="s">
        <v>32</v>
      </c>
      <c r="B16" s="1" t="s">
        <v>33</v>
      </c>
      <c r="C16" s="1" t="s">
        <v>46</v>
      </c>
      <c r="D16" s="2">
        <v>42506</v>
      </c>
      <c r="E16" s="2">
        <v>42506</v>
      </c>
      <c r="F16" s="1" t="s">
        <v>50</v>
      </c>
      <c r="G16" s="1"/>
      <c r="H16" s="4"/>
      <c r="I16" s="3"/>
      <c r="J16" s="3">
        <v>229.6</v>
      </c>
      <c r="K16" s="3"/>
      <c r="L16" s="3">
        <v>11.11</v>
      </c>
      <c r="M16" s="3"/>
      <c r="N16" s="6">
        <f t="shared" ref="N16:N20" si="5">SUM(I16:M16)</f>
        <v>240.70999999999998</v>
      </c>
      <c r="O16" s="7"/>
      <c r="P16" s="8"/>
      <c r="Q16" s="9">
        <f t="shared" si="1"/>
        <v>240.70999999999998</v>
      </c>
    </row>
    <row r="17" spans="1:17" ht="39" x14ac:dyDescent="0.3">
      <c r="A17" s="1" t="s">
        <v>32</v>
      </c>
      <c r="B17" s="1" t="s">
        <v>33</v>
      </c>
      <c r="C17" s="1" t="s">
        <v>42</v>
      </c>
      <c r="D17" s="2">
        <v>42508</v>
      </c>
      <c r="E17" s="2">
        <v>42508</v>
      </c>
      <c r="F17" s="1" t="s">
        <v>51</v>
      </c>
      <c r="G17" s="1"/>
      <c r="H17" s="4"/>
      <c r="I17" s="3"/>
      <c r="J17" s="3">
        <v>28.24</v>
      </c>
      <c r="K17" s="3"/>
      <c r="L17" s="3"/>
      <c r="M17" s="3"/>
      <c r="N17" s="6">
        <f t="shared" si="5"/>
        <v>28.24</v>
      </c>
      <c r="O17" s="7"/>
      <c r="P17" s="8"/>
      <c r="Q17" s="9">
        <f t="shared" si="1"/>
        <v>28.24</v>
      </c>
    </row>
    <row r="18" spans="1:17" ht="26" x14ac:dyDescent="0.3">
      <c r="A18" s="1" t="s">
        <v>32</v>
      </c>
      <c r="B18" s="1" t="s">
        <v>33</v>
      </c>
      <c r="C18" s="1" t="s">
        <v>46</v>
      </c>
      <c r="D18" s="2">
        <v>42520</v>
      </c>
      <c r="E18" s="2">
        <v>42520</v>
      </c>
      <c r="F18" s="1" t="s">
        <v>36</v>
      </c>
      <c r="G18" s="1"/>
      <c r="H18" s="4"/>
      <c r="I18" s="3"/>
      <c r="J18" s="3">
        <v>107.8</v>
      </c>
      <c r="K18" s="3"/>
      <c r="L18" s="3">
        <v>23.47</v>
      </c>
      <c r="M18" s="3"/>
      <c r="N18" s="6">
        <f t="shared" si="5"/>
        <v>131.26999999999998</v>
      </c>
      <c r="O18" s="7"/>
      <c r="P18" s="8"/>
      <c r="Q18" s="9">
        <f t="shared" si="1"/>
        <v>131.26999999999998</v>
      </c>
    </row>
    <row r="19" spans="1:17" ht="26" x14ac:dyDescent="0.3">
      <c r="A19" s="1" t="s">
        <v>32</v>
      </c>
      <c r="B19" s="1" t="s">
        <v>33</v>
      </c>
      <c r="C19" s="1" t="s">
        <v>46</v>
      </c>
      <c r="D19" s="2">
        <v>42527</v>
      </c>
      <c r="E19" s="2">
        <v>42527</v>
      </c>
      <c r="F19" s="1" t="s">
        <v>52</v>
      </c>
      <c r="G19" s="1"/>
      <c r="H19" s="4"/>
      <c r="I19" s="3"/>
      <c r="J19" s="3">
        <v>107.8</v>
      </c>
      <c r="K19" s="3"/>
      <c r="L19" s="3">
        <v>11.25</v>
      </c>
      <c r="M19" s="3"/>
      <c r="N19" s="6">
        <f t="shared" si="5"/>
        <v>119.05</v>
      </c>
      <c r="O19" s="7"/>
      <c r="P19" s="8"/>
      <c r="Q19" s="9">
        <f t="shared" si="1"/>
        <v>119.05</v>
      </c>
    </row>
    <row r="20" spans="1:17" x14ac:dyDescent="0.3">
      <c r="A20" s="1" t="s">
        <v>32</v>
      </c>
      <c r="B20" s="1" t="s">
        <v>33</v>
      </c>
      <c r="C20" s="1" t="s">
        <v>53</v>
      </c>
      <c r="D20" s="2">
        <v>42531</v>
      </c>
      <c r="E20" s="2">
        <v>42531</v>
      </c>
      <c r="F20" s="1" t="s">
        <v>35</v>
      </c>
      <c r="G20" s="1"/>
      <c r="H20" s="4"/>
      <c r="I20" s="3"/>
      <c r="J20" s="3">
        <v>37.4</v>
      </c>
      <c r="K20" s="3"/>
      <c r="L20" s="3"/>
      <c r="M20" s="3"/>
      <c r="N20" s="6">
        <f t="shared" si="5"/>
        <v>37.4</v>
      </c>
      <c r="O20" s="7"/>
      <c r="P20" s="8"/>
      <c r="Q20" s="9">
        <f t="shared" si="1"/>
        <v>37.4</v>
      </c>
    </row>
    <row r="21" spans="1:17" ht="39" x14ac:dyDescent="0.3">
      <c r="A21" s="1" t="s">
        <v>32</v>
      </c>
      <c r="B21" s="1" t="s">
        <v>33</v>
      </c>
      <c r="C21" s="1" t="s">
        <v>42</v>
      </c>
      <c r="D21" s="2">
        <v>42555</v>
      </c>
      <c r="E21" s="2">
        <v>42555</v>
      </c>
      <c r="F21" s="1" t="s">
        <v>54</v>
      </c>
      <c r="G21" s="1"/>
      <c r="H21" s="4"/>
      <c r="I21" s="3"/>
      <c r="J21" s="3">
        <v>52.96</v>
      </c>
      <c r="K21" s="3"/>
      <c r="L21" s="3"/>
      <c r="M21" s="3"/>
      <c r="N21" s="6">
        <f>SUM(I21:M21)</f>
        <v>52.96</v>
      </c>
      <c r="O21" s="7"/>
      <c r="P21" s="8"/>
      <c r="Q21" s="9">
        <f t="shared" si="1"/>
        <v>52.96</v>
      </c>
    </row>
    <row r="22" spans="1:17" ht="26" x14ac:dyDescent="0.3">
      <c r="A22" s="1" t="s">
        <v>32</v>
      </c>
      <c r="B22" s="1" t="s">
        <v>33</v>
      </c>
      <c r="C22" s="1" t="s">
        <v>34</v>
      </c>
      <c r="D22" s="2">
        <v>42557</v>
      </c>
      <c r="E22" s="2">
        <v>42557</v>
      </c>
      <c r="F22" s="1" t="s">
        <v>35</v>
      </c>
      <c r="G22" s="1"/>
      <c r="H22" s="4"/>
      <c r="I22" s="3"/>
      <c r="J22" s="3">
        <v>11.84</v>
      </c>
      <c r="K22" s="3"/>
      <c r="L22" s="3"/>
      <c r="M22" s="3"/>
      <c r="N22" s="6">
        <f>SUM(I22:M22)</f>
        <v>11.84</v>
      </c>
      <c r="O22" s="7"/>
      <c r="P22" s="8"/>
      <c r="Q22" s="9">
        <f t="shared" si="1"/>
        <v>11.84</v>
      </c>
    </row>
    <row r="23" spans="1:17" ht="39" x14ac:dyDescent="0.3">
      <c r="A23" s="1" t="s">
        <v>32</v>
      </c>
      <c r="B23" s="1" t="s">
        <v>33</v>
      </c>
      <c r="C23" s="1" t="s">
        <v>42</v>
      </c>
      <c r="D23" s="2">
        <v>42563</v>
      </c>
      <c r="E23" s="2">
        <v>42563</v>
      </c>
      <c r="F23" s="1" t="s">
        <v>48</v>
      </c>
      <c r="G23" s="1"/>
      <c r="H23" s="4"/>
      <c r="I23" s="3"/>
      <c r="J23" s="3">
        <v>79.2</v>
      </c>
      <c r="K23" s="3"/>
      <c r="L23" s="3"/>
      <c r="M23" s="3"/>
      <c r="N23" s="6">
        <f>SUM(I23:M23)</f>
        <v>79.2</v>
      </c>
      <c r="O23" s="7"/>
      <c r="P23" s="8"/>
      <c r="Q23" s="9">
        <f t="shared" si="1"/>
        <v>79.2</v>
      </c>
    </row>
    <row r="24" spans="1:17" ht="26" x14ac:dyDescent="0.3">
      <c r="A24" s="1" t="s">
        <v>55</v>
      </c>
      <c r="B24" s="1" t="s">
        <v>38</v>
      </c>
      <c r="C24" s="1" t="s">
        <v>39</v>
      </c>
      <c r="D24" s="2">
        <v>42529</v>
      </c>
      <c r="E24" s="2">
        <v>42530</v>
      </c>
      <c r="F24" s="1" t="s">
        <v>35</v>
      </c>
      <c r="G24" s="1"/>
      <c r="H24" s="4"/>
      <c r="I24" s="3">
        <v>294.08999999999997</v>
      </c>
      <c r="J24" s="3">
        <v>95.12</v>
      </c>
      <c r="K24" s="3"/>
      <c r="L24" s="3">
        <v>48.7</v>
      </c>
      <c r="M24" s="3"/>
      <c r="N24" s="6">
        <f>SUM(I24:M24)</f>
        <v>437.90999999999997</v>
      </c>
      <c r="O24" s="7"/>
      <c r="P24" s="8"/>
      <c r="Q24" s="9">
        <f t="shared" si="1"/>
        <v>437.90999999999997</v>
      </c>
    </row>
    <row r="25" spans="1:17" ht="26" x14ac:dyDescent="0.3">
      <c r="A25" s="1" t="s">
        <v>55</v>
      </c>
      <c r="B25" s="1" t="s">
        <v>38</v>
      </c>
      <c r="C25" s="1" t="s">
        <v>39</v>
      </c>
      <c r="D25" s="2">
        <v>42606</v>
      </c>
      <c r="E25" s="2">
        <v>42607</v>
      </c>
      <c r="F25" s="1" t="s">
        <v>35</v>
      </c>
      <c r="G25" s="1"/>
      <c r="H25" s="4"/>
      <c r="I25" s="3"/>
      <c r="J25" s="3">
        <v>337.02</v>
      </c>
      <c r="K25" s="3"/>
      <c r="L25" s="3">
        <v>46.57</v>
      </c>
      <c r="M25" s="3"/>
      <c r="N25" s="6">
        <f t="shared" ref="N25:N29" si="6">SUM(I25:M25)</f>
        <v>383.59</v>
      </c>
      <c r="O25" s="7"/>
      <c r="P25" s="8"/>
      <c r="Q25" s="9">
        <f t="shared" si="1"/>
        <v>383.59</v>
      </c>
    </row>
    <row r="26" spans="1:17" ht="26" x14ac:dyDescent="0.3">
      <c r="A26" s="1" t="s">
        <v>56</v>
      </c>
      <c r="B26" s="1" t="s">
        <v>38</v>
      </c>
      <c r="C26" s="1" t="s">
        <v>39</v>
      </c>
      <c r="D26" s="2">
        <v>42529</v>
      </c>
      <c r="E26" s="2">
        <v>42530</v>
      </c>
      <c r="F26" s="1" t="s">
        <v>35</v>
      </c>
      <c r="G26" s="1"/>
      <c r="H26" s="4"/>
      <c r="I26" s="3"/>
      <c r="J26" s="3">
        <v>295.2</v>
      </c>
      <c r="K26" s="3"/>
      <c r="L26" s="3"/>
      <c r="M26" s="3"/>
      <c r="N26" s="6">
        <f t="shared" si="6"/>
        <v>295.2</v>
      </c>
      <c r="O26" s="7"/>
      <c r="P26" s="8"/>
      <c r="Q26" s="9">
        <f t="shared" si="1"/>
        <v>295.2</v>
      </c>
    </row>
    <row r="27" spans="1:17" ht="26" x14ac:dyDescent="0.3">
      <c r="A27" s="1" t="s">
        <v>56</v>
      </c>
      <c r="B27" s="1" t="s">
        <v>38</v>
      </c>
      <c r="C27" s="1" t="s">
        <v>39</v>
      </c>
      <c r="D27" s="2">
        <v>42605</v>
      </c>
      <c r="E27" s="2">
        <v>42606</v>
      </c>
      <c r="F27" s="1" t="s">
        <v>35</v>
      </c>
      <c r="G27" s="1"/>
      <c r="H27" s="4"/>
      <c r="I27" s="3"/>
      <c r="J27" s="3">
        <v>296</v>
      </c>
      <c r="K27" s="3"/>
      <c r="L27" s="3"/>
      <c r="M27" s="3"/>
      <c r="N27" s="6">
        <f t="shared" si="6"/>
        <v>296</v>
      </c>
      <c r="O27" s="7"/>
      <c r="P27" s="8"/>
      <c r="Q27" s="9">
        <f t="shared" si="1"/>
        <v>296</v>
      </c>
    </row>
    <row r="28" spans="1:17" ht="26" x14ac:dyDescent="0.3">
      <c r="A28" s="1" t="s">
        <v>37</v>
      </c>
      <c r="B28" s="1" t="s">
        <v>38</v>
      </c>
      <c r="C28" s="1" t="s">
        <v>39</v>
      </c>
      <c r="D28" s="2">
        <v>42424</v>
      </c>
      <c r="E28" s="2">
        <v>42425</v>
      </c>
      <c r="F28" s="1" t="s">
        <v>35</v>
      </c>
      <c r="G28" s="1"/>
      <c r="H28" s="4"/>
      <c r="I28" s="3"/>
      <c r="J28" s="3">
        <v>71</v>
      </c>
      <c r="K28" s="3"/>
      <c r="L28" s="3">
        <v>5.2</v>
      </c>
      <c r="M28" s="3"/>
      <c r="N28" s="6">
        <f t="shared" si="6"/>
        <v>76.2</v>
      </c>
      <c r="O28" s="7"/>
      <c r="P28" s="8"/>
      <c r="Q28" s="9">
        <f t="shared" si="1"/>
        <v>76.2</v>
      </c>
    </row>
    <row r="29" spans="1:17" ht="26" x14ac:dyDescent="0.3">
      <c r="A29" s="1" t="s">
        <v>37</v>
      </c>
      <c r="B29" s="1" t="s">
        <v>38</v>
      </c>
      <c r="C29" s="1" t="s">
        <v>39</v>
      </c>
      <c r="D29" s="2">
        <v>42529</v>
      </c>
      <c r="E29" s="2">
        <v>42530</v>
      </c>
      <c r="F29" s="1" t="s">
        <v>35</v>
      </c>
      <c r="G29" s="1"/>
      <c r="H29" s="4"/>
      <c r="I29" s="3"/>
      <c r="J29" s="3">
        <v>107</v>
      </c>
      <c r="K29" s="3"/>
      <c r="L29" s="3"/>
      <c r="M29" s="3"/>
      <c r="N29" s="6">
        <f t="shared" si="6"/>
        <v>107</v>
      </c>
      <c r="O29" s="7"/>
      <c r="P29" s="8"/>
      <c r="Q29" s="9">
        <f t="shared" si="1"/>
        <v>107</v>
      </c>
    </row>
    <row r="30" spans="1:17" x14ac:dyDescent="0.3">
      <c r="A30" s="1"/>
      <c r="B30" s="1"/>
      <c r="C30" s="1"/>
      <c r="D30" s="2"/>
      <c r="E30" s="2"/>
      <c r="F30" s="1"/>
      <c r="G30" s="1"/>
      <c r="H30" s="4"/>
      <c r="I30" s="3"/>
      <c r="J30" s="3"/>
      <c r="K30" s="3"/>
      <c r="L30" s="3"/>
      <c r="M30" s="3"/>
      <c r="N30" s="6"/>
      <c r="O30" s="7"/>
      <c r="P30" s="8"/>
      <c r="Q30" s="9"/>
    </row>
    <row r="31" spans="1:17" x14ac:dyDescent="0.3">
      <c r="A31" s="1"/>
      <c r="B31" s="1"/>
      <c r="C31" s="1"/>
      <c r="D31" s="2"/>
      <c r="E31" s="2"/>
      <c r="F31" s="1"/>
      <c r="G31" s="1"/>
      <c r="H31" s="4"/>
      <c r="I31" s="3"/>
      <c r="J31" s="3"/>
      <c r="K31" s="3"/>
      <c r="L31" s="3"/>
      <c r="M31" s="3"/>
      <c r="N31" s="6">
        <f t="shared" ref="N31" si="7">SUM(I31:M31)</f>
        <v>0</v>
      </c>
      <c r="O31" s="7"/>
      <c r="P31" s="8"/>
      <c r="Q31" s="9">
        <f t="shared" si="1"/>
        <v>0</v>
      </c>
    </row>
    <row r="32" spans="1:17" x14ac:dyDescent="0.3">
      <c r="Q32" s="10"/>
    </row>
  </sheetData>
  <pageMargins left="0.25" right="0.25" top="0.75" bottom="0.75" header="0.3" footer="0.3"/>
  <pageSetup paperSize="5" orientation="landscape" r:id="rId1"/>
  <headerFooter>
    <oddHeader>&amp;CEducation Quality and Accountability Office
EQAO Expenses Paid Out July 1, 2016 to September 30, 2016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5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Kristin Mavety</DisplayName>
        <AccountId>237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Year xmlns="50cba161-413c-4908-9735-aaab05ba7bad">2016</Year>
    <Archived xmlns="ffd35472-6145-4b1f-afba-4a26e93d71de">false</Archived>
  </documentManagement>
</p:properties>
</file>

<file path=customXml/itemProps1.xml><?xml version="1.0" encoding="utf-8"?>
<ds:datastoreItem xmlns:ds="http://schemas.openxmlformats.org/officeDocument/2006/customXml" ds:itemID="{A1F6FC9E-330E-4D51-9A35-6C8CB24B3486}"/>
</file>

<file path=customXml/itemProps2.xml><?xml version="1.0" encoding="utf-8"?>
<ds:datastoreItem xmlns:ds="http://schemas.openxmlformats.org/officeDocument/2006/customXml" ds:itemID="{FA28E3BA-C139-40E9-9A03-310F7D59C9EF}"/>
</file>

<file path=customXml/itemProps3.xml><?xml version="1.0" encoding="utf-8"?>
<ds:datastoreItem xmlns:ds="http://schemas.openxmlformats.org/officeDocument/2006/customXml" ds:itemID="{9C78F84E-4067-4631-8BBA-9C6F72C1A7D1}"/>
</file>

<file path=customXml/itemProps4.xml><?xml version="1.0" encoding="utf-8"?>
<ds:datastoreItem xmlns:ds="http://schemas.openxmlformats.org/officeDocument/2006/customXml" ds:itemID="{413205DF-9648-4BCC-B2B6-DBC4D0148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2016 Second Quarter Report</dc:title>
  <dc:creator>Keeling, Angela (MGS)</dc:creator>
  <cp:lastModifiedBy>Kirsten Mason</cp:lastModifiedBy>
  <cp:lastPrinted>2016-04-22T13:12:40Z</cp:lastPrinted>
  <dcterms:created xsi:type="dcterms:W3CDTF">2014-01-23T19:45:31Z</dcterms:created>
  <dcterms:modified xsi:type="dcterms:W3CDTF">2017-03-22T17:12:58Z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