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9_{B287CFAA-1ADD-485A-A049-54B2E0323AE2}" xr6:coauthVersionLast="46" xr6:coauthVersionMax="46" xr10:uidLastSave="{00000000-0000-0000-0000-000000000000}"/>
  <bookViews>
    <workbookView xWindow="-21435" yWindow="-3180" windowWidth="21480" windowHeight="8970" xr2:uid="{00000000-000D-0000-FFFF-FFFF00000000}"/>
  </bookViews>
  <sheets>
    <sheet name="Q1 2019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'Q1 2019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Q19" i="1" s="1"/>
  <c r="J18" i="1"/>
  <c r="N18" i="1" s="1"/>
  <c r="Q18" i="1" s="1"/>
  <c r="Q17" i="1"/>
  <c r="N17" i="1"/>
  <c r="N16" i="1"/>
  <c r="Q16" i="1" s="1"/>
  <c r="Q15" i="1"/>
  <c r="N15" i="1"/>
  <c r="N14" i="1"/>
  <c r="Q14" i="1" s="1"/>
  <c r="Q9" i="1"/>
  <c r="N9" i="1"/>
  <c r="N8" i="1"/>
  <c r="Q8" i="1" s="1"/>
  <c r="Q7" i="1"/>
  <c r="N7" i="1"/>
  <c r="N6" i="1"/>
  <c r="Q6" i="1" s="1"/>
  <c r="Q5" i="1"/>
  <c r="N5" i="1"/>
  <c r="N4" i="1"/>
  <c r="Q4" i="1" s="1"/>
</calcChain>
</file>

<file path=xl/sharedStrings.xml><?xml version="1.0" encoding="utf-8"?>
<sst xmlns="http://schemas.openxmlformats.org/spreadsheetml/2006/main" count="96" uniqueCount="49">
  <si>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</si>
  <si>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</si>
  <si>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</si>
  <si>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</si>
  <si>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</si>
  <si>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</si>
  <si>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</si>
  <si>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</si>
  <si>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</si>
  <si>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</si>
  <si>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</si>
  <si>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</si>
  <si>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</si>
  <si>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</si>
  <si>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</si>
  <si>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</si>
  <si>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</si>
  <si>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</si>
  <si>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</si>
  <si>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</si>
  <si>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</si>
  <si>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</si>
  <si>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</si>
  <si>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</si>
  <si>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</si>
  <si>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</si>
  <si>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</si>
  <si>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</si>
  <si>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</si>
  <si>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</si>
  <si>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</si>
  <si>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</si>
  <si>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Gail Anderson</t>
  </si>
  <si>
    <t>Toronto, ON</t>
  </si>
  <si>
    <t>Cameron Montgomery</t>
  </si>
  <si>
    <t>Emily Brown</t>
  </si>
  <si>
    <t>Orientation</t>
  </si>
  <si>
    <t>Mississauga, ON</t>
  </si>
  <si>
    <t>Ottawa, ON</t>
  </si>
  <si>
    <t>Membre conseil d'admin.</t>
  </si>
  <si>
    <t>Président, conseil d'admin.</t>
  </si>
  <si>
    <t>Comité de gouvernance et de nomination</t>
  </si>
  <si>
    <t>Réunion : conseil d'admin.</t>
  </si>
  <si>
    <t>Développement professionnel</t>
  </si>
  <si>
    <t>Réunion : groupe d'intervenants</t>
  </si>
  <si>
    <t>Réunion : organisation professionnelle 
Réunion : groupe d'intervenants</t>
  </si>
  <si>
    <t xml:space="preserve">Réunion : organisation professionnelle </t>
  </si>
  <si>
    <t>Réunion : conseil scolaire
Réunion : groupe d'intervenants</t>
  </si>
  <si>
    <t>Réunion : membre conseil d’admin.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</si>
</sst>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showWhiteSpace="0" view="pageLayout" zoomScaleNormal="100" zoomScaleSheetLayoutView="133" workbookViewId="0">
      <selection activeCell="F9" sqref="F9"/>
    </sheetView>
  </sheetViews>
  <sheetFormatPr defaultRowHeight="13.2" x14ac:dyDescent="0.25"/>
  <cols>
    <col min="1" max="1" width="7.88671875" customWidth="1"/>
    <col min="2" max="2" width="10.109375" customWidth="1"/>
    <col min="3" max="3" width="11.109375" customWidth="1"/>
    <col min="4" max="4" width="10.44140625" customWidth="1"/>
    <col min="5" max="6" width="10" customWidth="1"/>
    <col min="7" max="7" width="11" customWidth="1"/>
    <col min="8" max="8" width="10.6640625" customWidth="1"/>
    <col min="9" max="9" width="9.109375" customWidth="1"/>
    <col min="10" max="10" width="12.44140625" customWidth="1"/>
    <col min="11" max="11" width="14.109375" customWidth="1"/>
    <col min="12" max="12" width="9" customWidth="1"/>
    <col min="13" max="13" width="10.88671875" customWidth="1"/>
    <col min="14" max="14" width="10.33203125" customWidth="1"/>
    <col min="15" max="15" width="9.5546875" customWidth="1"/>
    <col min="16" max="16" width="9.44140625" customWidth="1"/>
    <col min="17" max="17" width="9" customWidth="1"/>
  </cols>
  <sheetData>
    <row r="3" spans="1:17" ht="38.25" customHeight="1" x14ac:dyDescent="0.25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55.2" x14ac:dyDescent="0.3">
      <c r="A4" s="1" t="s">
        <v>32</v>
      </c>
      <c r="B4" s="1" t="s">
        <v>39</v>
      </c>
      <c r="C4" s="1" t="s">
        <v>41</v>
      </c>
      <c r="D4" s="2">
        <v>43571</v>
      </c>
      <c r="E4" s="2">
        <v>43571</v>
      </c>
      <c r="F4" s="1" t="s">
        <v>33</v>
      </c>
      <c r="G4" s="1"/>
      <c r="H4" s="4"/>
      <c r="I4" s="3"/>
      <c r="J4" s="3">
        <v>22.6</v>
      </c>
      <c r="K4" s="3"/>
      <c r="L4" s="3"/>
      <c r="M4" s="3"/>
      <c r="N4" s="6">
        <f>SUM(I4:M4)</f>
        <v>22.6</v>
      </c>
      <c r="O4" s="3"/>
      <c r="P4" s="3"/>
      <c r="Q4" s="6">
        <f>SUM(N4:P4)</f>
        <v>22.6</v>
      </c>
    </row>
    <row r="5" spans="1:17" ht="41.4" x14ac:dyDescent="0.3">
      <c r="A5" s="1" t="s">
        <v>32</v>
      </c>
      <c r="B5" s="1" t="s">
        <v>39</v>
      </c>
      <c r="C5" s="1" t="s">
        <v>42</v>
      </c>
      <c r="D5" s="2">
        <v>43622</v>
      </c>
      <c r="E5" s="2">
        <v>43622</v>
      </c>
      <c r="F5" s="1" t="s">
        <v>33</v>
      </c>
      <c r="G5" s="1"/>
      <c r="H5" s="1"/>
      <c r="I5" s="3"/>
      <c r="J5" s="3">
        <v>34.76</v>
      </c>
      <c r="K5" s="3"/>
      <c r="L5" s="3"/>
      <c r="M5" s="3"/>
      <c r="N5" s="6">
        <f t="shared" ref="N5:N6" si="0">SUM(I5:M5)</f>
        <v>34.76</v>
      </c>
      <c r="O5" s="3"/>
      <c r="P5" s="3"/>
      <c r="Q5" s="6">
        <f t="shared" ref="Q5:Q6" si="1">SUM(N5:P5)</f>
        <v>34.76</v>
      </c>
    </row>
    <row r="6" spans="1:17" ht="41.4" x14ac:dyDescent="0.3">
      <c r="A6" s="1" t="s">
        <v>35</v>
      </c>
      <c r="B6" s="1" t="s">
        <v>39</v>
      </c>
      <c r="C6" s="1" t="s">
        <v>36</v>
      </c>
      <c r="D6" s="2">
        <v>43496</v>
      </c>
      <c r="E6" s="2">
        <v>43496</v>
      </c>
      <c r="F6" s="1" t="s">
        <v>33</v>
      </c>
      <c r="G6" s="1"/>
      <c r="H6" s="7"/>
      <c r="I6" s="3"/>
      <c r="J6" s="3">
        <v>22.5</v>
      </c>
      <c r="K6" s="3"/>
      <c r="L6" s="3"/>
      <c r="M6" s="3"/>
      <c r="N6" s="6">
        <f t="shared" si="0"/>
        <v>22.5</v>
      </c>
      <c r="O6" s="3"/>
      <c r="P6" s="3"/>
      <c r="Q6" s="6">
        <f t="shared" si="1"/>
        <v>22.5</v>
      </c>
    </row>
    <row r="7" spans="1:17" ht="41.4" x14ac:dyDescent="0.3">
      <c r="A7" s="1" t="s">
        <v>35</v>
      </c>
      <c r="B7" s="1" t="s">
        <v>39</v>
      </c>
      <c r="C7" s="1" t="s">
        <v>42</v>
      </c>
      <c r="D7" s="2">
        <v>43531</v>
      </c>
      <c r="E7" s="2">
        <v>43531</v>
      </c>
      <c r="F7" s="1" t="s">
        <v>33</v>
      </c>
      <c r="G7" s="1"/>
      <c r="H7" s="7"/>
      <c r="I7" s="3"/>
      <c r="J7" s="3">
        <v>48.24</v>
      </c>
      <c r="K7" s="3"/>
      <c r="L7" s="3"/>
      <c r="M7" s="3"/>
      <c r="N7" s="6">
        <f>SUM(I7:M7)</f>
        <v>48.24</v>
      </c>
      <c r="O7" s="3"/>
      <c r="P7" s="3"/>
      <c r="Q7" s="6">
        <f>SUM(N7:P7)</f>
        <v>48.24</v>
      </c>
    </row>
    <row r="8" spans="1:17" ht="55.2" x14ac:dyDescent="0.3">
      <c r="A8" s="1" t="s">
        <v>34</v>
      </c>
      <c r="B8" s="1" t="s">
        <v>40</v>
      </c>
      <c r="C8" s="1" t="s">
        <v>43</v>
      </c>
      <c r="D8" s="2">
        <v>43580</v>
      </c>
      <c r="E8" s="2">
        <v>43580</v>
      </c>
      <c r="F8" s="1" t="s">
        <v>33</v>
      </c>
      <c r="G8" s="1"/>
      <c r="H8" s="7"/>
      <c r="I8" s="3"/>
      <c r="J8" s="3">
        <v>6.5</v>
      </c>
      <c r="K8" s="3"/>
      <c r="L8" s="3"/>
      <c r="M8" s="3"/>
      <c r="N8" s="6">
        <f>SUM(I8:M8)</f>
        <v>6.5</v>
      </c>
      <c r="O8" s="3"/>
      <c r="P8" s="3">
        <v>80.59</v>
      </c>
      <c r="Q8" s="6">
        <f>SUM(N8:P8)</f>
        <v>87.09</v>
      </c>
    </row>
    <row r="9" spans="1:17" ht="55.2" x14ac:dyDescent="0.3">
      <c r="A9" s="1" t="s">
        <v>34</v>
      </c>
      <c r="B9" s="1" t="s">
        <v>40</v>
      </c>
      <c r="C9" s="1" t="s">
        <v>43</v>
      </c>
      <c r="D9" s="2">
        <v>43586</v>
      </c>
      <c r="E9" s="2">
        <v>43586</v>
      </c>
      <c r="F9" s="1" t="s">
        <v>37</v>
      </c>
      <c r="G9" s="1"/>
      <c r="H9" s="7"/>
      <c r="I9" s="3"/>
      <c r="J9" s="3">
        <v>66</v>
      </c>
      <c r="K9" s="3"/>
      <c r="L9" s="3"/>
      <c r="M9" s="3"/>
      <c r="N9" s="6">
        <f t="shared" ref="N9:N17" si="2">SUM(I9:M9)</f>
        <v>66</v>
      </c>
      <c r="O9" s="3"/>
      <c r="P9" s="3"/>
      <c r="Q9" s="6">
        <f t="shared" ref="Q9:Q17" si="3">SUM(N9:P9)</f>
        <v>66</v>
      </c>
    </row>
    <row r="10" spans="1:17" ht="55.2" x14ac:dyDescent="0.3">
      <c r="A10" s="1" t="s">
        <v>34</v>
      </c>
      <c r="B10" s="1" t="s">
        <v>40</v>
      </c>
      <c r="C10" s="1" t="s">
        <v>44</v>
      </c>
      <c r="D10" s="2">
        <v>43598</v>
      </c>
      <c r="E10" s="2">
        <v>43598</v>
      </c>
      <c r="F10" s="1" t="s">
        <v>38</v>
      </c>
      <c r="G10" s="1"/>
      <c r="H10" s="7"/>
      <c r="I10" s="3"/>
      <c r="J10" s="3">
        <v>9.76</v>
      </c>
      <c r="K10" s="3"/>
      <c r="L10" s="3"/>
      <c r="M10" s="3"/>
      <c r="N10" s="6"/>
      <c r="O10" s="3"/>
      <c r="P10" s="3"/>
      <c r="Q10" s="6"/>
    </row>
    <row r="11" spans="1:17" ht="55.2" x14ac:dyDescent="0.3">
      <c r="A11" s="1" t="s">
        <v>34</v>
      </c>
      <c r="B11" s="1" t="s">
        <v>40</v>
      </c>
      <c r="C11" s="1" t="s">
        <v>44</v>
      </c>
      <c r="D11" s="2">
        <v>43600</v>
      </c>
      <c r="E11" s="2">
        <v>43600</v>
      </c>
      <c r="F11" s="1" t="s">
        <v>33</v>
      </c>
      <c r="G11" s="1"/>
      <c r="H11" s="7"/>
      <c r="I11" s="3"/>
      <c r="J11" s="3">
        <v>6.5</v>
      </c>
      <c r="K11" s="3"/>
      <c r="L11" s="3"/>
      <c r="M11" s="3"/>
      <c r="N11" s="6"/>
      <c r="O11" s="3"/>
      <c r="P11" s="3"/>
      <c r="Q11" s="6"/>
    </row>
    <row r="12" spans="1:17" ht="55.2" x14ac:dyDescent="0.3">
      <c r="A12" s="1" t="s">
        <v>34</v>
      </c>
      <c r="B12" s="1" t="s">
        <v>40</v>
      </c>
      <c r="C12" s="1" t="s">
        <v>48</v>
      </c>
      <c r="D12" s="2">
        <v>43615</v>
      </c>
      <c r="E12" s="2">
        <v>43615</v>
      </c>
      <c r="F12" s="1" t="s">
        <v>33</v>
      </c>
      <c r="G12" s="1"/>
      <c r="H12" s="7"/>
      <c r="I12" s="3"/>
      <c r="J12" s="3">
        <v>30.24</v>
      </c>
      <c r="K12" s="3"/>
      <c r="L12" s="3">
        <v>12.5</v>
      </c>
      <c r="M12" s="3"/>
      <c r="N12" s="6"/>
      <c r="O12" s="3"/>
      <c r="P12" s="3"/>
      <c r="Q12" s="6"/>
    </row>
    <row r="13" spans="1:17" ht="96.6" x14ac:dyDescent="0.3">
      <c r="A13" s="1" t="s">
        <v>34</v>
      </c>
      <c r="B13" s="1" t="s">
        <v>40</v>
      </c>
      <c r="C13" s="1" t="s">
        <v>47</v>
      </c>
      <c r="D13" s="2">
        <v>43616</v>
      </c>
      <c r="E13" s="2">
        <v>43616</v>
      </c>
      <c r="F13" s="1" t="s">
        <v>33</v>
      </c>
      <c r="G13" s="1"/>
      <c r="H13" s="7"/>
      <c r="I13" s="3"/>
      <c r="J13" s="3">
        <v>37.04</v>
      </c>
      <c r="K13" s="3"/>
      <c r="L13" s="3">
        <v>12.5</v>
      </c>
      <c r="M13" s="3"/>
      <c r="N13" s="6"/>
      <c r="O13" s="3"/>
      <c r="P13" s="3"/>
      <c r="Q13" s="6"/>
    </row>
    <row r="14" spans="1:17" ht="55.2" x14ac:dyDescent="0.3">
      <c r="A14" s="1" t="s">
        <v>34</v>
      </c>
      <c r="B14" s="1" t="s">
        <v>40</v>
      </c>
      <c r="C14" s="1" t="s">
        <v>44</v>
      </c>
      <c r="D14" s="2">
        <v>43621</v>
      </c>
      <c r="E14" s="2">
        <v>43621</v>
      </c>
      <c r="F14" s="1" t="s">
        <v>33</v>
      </c>
      <c r="G14" s="1"/>
      <c r="H14" s="4"/>
      <c r="I14" s="3"/>
      <c r="J14" s="3">
        <v>6.5</v>
      </c>
      <c r="K14" s="3"/>
      <c r="L14" s="3">
        <v>10</v>
      </c>
      <c r="M14" s="3"/>
      <c r="N14" s="6">
        <f t="shared" si="2"/>
        <v>16.5</v>
      </c>
      <c r="O14" s="3"/>
      <c r="P14" s="3"/>
      <c r="Q14" s="6">
        <f t="shared" si="3"/>
        <v>16.5</v>
      </c>
    </row>
    <row r="15" spans="1:17" ht="55.2" x14ac:dyDescent="0.3">
      <c r="A15" s="1" t="s">
        <v>34</v>
      </c>
      <c r="B15" s="1" t="s">
        <v>40</v>
      </c>
      <c r="C15" s="1" t="s">
        <v>46</v>
      </c>
      <c r="D15" s="2">
        <v>43627</v>
      </c>
      <c r="E15" s="2">
        <v>43627</v>
      </c>
      <c r="F15" s="1" t="s">
        <v>33</v>
      </c>
      <c r="G15" s="1"/>
      <c r="H15" s="4"/>
      <c r="I15" s="3"/>
      <c r="J15" s="3">
        <v>6.5</v>
      </c>
      <c r="K15" s="3"/>
      <c r="L15" s="3">
        <v>12.5</v>
      </c>
      <c r="M15" s="3"/>
      <c r="N15" s="6">
        <f t="shared" si="2"/>
        <v>19</v>
      </c>
      <c r="O15" s="3"/>
      <c r="P15" s="3"/>
      <c r="Q15" s="6">
        <f t="shared" si="3"/>
        <v>19</v>
      </c>
    </row>
    <row r="16" spans="1:17" ht="110.4" x14ac:dyDescent="0.3">
      <c r="A16" s="1" t="s">
        <v>34</v>
      </c>
      <c r="B16" s="1" t="s">
        <v>40</v>
      </c>
      <c r="C16" s="1" t="s">
        <v>45</v>
      </c>
      <c r="D16" s="2">
        <v>43628</v>
      </c>
      <c r="E16" s="2">
        <v>43628</v>
      </c>
      <c r="F16" s="1" t="s">
        <v>33</v>
      </c>
      <c r="G16" s="1"/>
      <c r="H16" s="4"/>
      <c r="I16" s="3"/>
      <c r="J16" s="3">
        <v>19.5</v>
      </c>
      <c r="K16" s="3"/>
      <c r="L16" s="3">
        <v>22.5</v>
      </c>
      <c r="M16" s="3"/>
      <c r="N16" s="6">
        <f t="shared" si="2"/>
        <v>42</v>
      </c>
      <c r="O16" s="3"/>
      <c r="P16" s="3"/>
      <c r="Q16" s="6">
        <f t="shared" si="3"/>
        <v>42</v>
      </c>
    </row>
    <row r="17" spans="1:17" ht="55.2" x14ac:dyDescent="0.3">
      <c r="A17" s="1" t="s">
        <v>34</v>
      </c>
      <c r="B17" s="1" t="s">
        <v>40</v>
      </c>
      <c r="C17" s="1" t="s">
        <v>44</v>
      </c>
      <c r="D17" s="2">
        <v>43629</v>
      </c>
      <c r="E17" s="2">
        <v>43629</v>
      </c>
      <c r="F17" s="1" t="s">
        <v>33</v>
      </c>
      <c r="G17" s="1"/>
      <c r="H17" s="4"/>
      <c r="I17" s="3"/>
      <c r="J17" s="3">
        <v>10</v>
      </c>
      <c r="K17" s="3"/>
      <c r="L17" s="3"/>
      <c r="M17" s="3"/>
      <c r="N17" s="6">
        <f t="shared" si="2"/>
        <v>10</v>
      </c>
      <c r="O17" s="3"/>
      <c r="P17" s="3"/>
      <c r="Q17" s="6">
        <f t="shared" si="3"/>
        <v>10</v>
      </c>
    </row>
    <row r="18" spans="1:17" ht="55.2" x14ac:dyDescent="0.3">
      <c r="A18" s="1" t="s">
        <v>34</v>
      </c>
      <c r="B18" s="1" t="s">
        <v>40</v>
      </c>
      <c r="C18" s="1" t="s">
        <v>43</v>
      </c>
      <c r="D18" s="2">
        <v>43635</v>
      </c>
      <c r="E18" s="2">
        <v>43635</v>
      </c>
      <c r="F18" s="1" t="s">
        <v>33</v>
      </c>
      <c r="G18" s="1"/>
      <c r="H18" s="7"/>
      <c r="I18" s="3"/>
      <c r="J18" s="3">
        <f>13.28+9.76</f>
        <v>23.04</v>
      </c>
      <c r="K18" s="3"/>
      <c r="L18" s="3"/>
      <c r="M18" s="3"/>
      <c r="N18" s="6">
        <f>SUM(I18:M18)</f>
        <v>23.04</v>
      </c>
      <c r="O18" s="3"/>
      <c r="P18" s="3">
        <v>124.3</v>
      </c>
      <c r="Q18" s="6">
        <f>SUM(N18:P18)</f>
        <v>147.34</v>
      </c>
    </row>
    <row r="19" spans="1:17" ht="55.2" x14ac:dyDescent="0.3">
      <c r="A19" s="1" t="s">
        <v>34</v>
      </c>
      <c r="B19" s="1" t="s">
        <v>40</v>
      </c>
      <c r="C19" s="1" t="s">
        <v>44</v>
      </c>
      <c r="D19" s="2">
        <v>43640</v>
      </c>
      <c r="E19" s="2">
        <v>43640</v>
      </c>
      <c r="F19" s="1" t="s">
        <v>33</v>
      </c>
      <c r="G19" s="1"/>
      <c r="H19" s="7"/>
      <c r="I19" s="3"/>
      <c r="J19" s="3">
        <v>56</v>
      </c>
      <c r="K19" s="3"/>
      <c r="L19" s="3">
        <v>12.5</v>
      </c>
      <c r="M19" s="3"/>
      <c r="N19" s="6">
        <f>SUM(I19:M19)</f>
        <v>68.5</v>
      </c>
      <c r="O19" s="3"/>
      <c r="P19" s="3"/>
      <c r="Q19" s="6">
        <f>SUM(N19:P19)</f>
        <v>68.5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avril et juin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Q1 2019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Alannah Ongkeko</cp:lastModifiedBy>
  <cp:lastPrinted>2015-02-10T20:41:11Z</cp:lastPrinted>
  <dcterms:created xsi:type="dcterms:W3CDTF">2014-01-23T19:45:31Z</dcterms:created>
  <dcterms:modified xsi:type="dcterms:W3CDTF">2021-02-16T22:43:15Z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